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zimbawe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<sst xmlns="http://schemas.openxmlformats.org/spreadsheetml/2006/main" count="67" uniqueCount="47">
  <si>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AÑO</t>
  </si>
  <si>
    <t>PAIS / ORGANISMO</t>
  </si>
  <si>
    <t>OPERACION</t>
  </si>
  <si>
    <t>SECTOR</t>
  </si>
  <si>
    <t>EMPRESA</t>
  </si>
  <si>
    <t>IMPORTE (en euros)</t>
  </si>
  <si>
    <t>AMORTIZACIÓN (años)</t>
  </si>
  <si>
    <t>CARENCIA (años)</t>
  </si>
  <si>
    <t>INTERÉS (%)</t>
  </si>
  <si>
    <t>APROBACIÓN CONSEJO MINISTROS</t>
  </si>
  <si>
    <t>ZIMBABWE</t>
  </si>
  <si>
    <t>6 aviones C-212</t>
  </si>
  <si>
    <t>INDUSTRIA MILITAR</t>
  </si>
  <si>
    <t>CASA</t>
  </si>
  <si>
    <t>Vehículos militares</t>
  </si>
  <si>
    <t>LAND ROVER SANTANA</t>
  </si>
  <si>
    <t>Equipo médico centro Ekusileni</t>
  </si>
  <si>
    <t>SANIDAD</t>
  </si>
  <si>
    <t>FOCOEX</t>
  </si>
  <si>
    <t>Equipamiento facultad de medicina</t>
  </si>
  <si>
    <t>EDUCACIÓN</t>
  </si>
  <si>
    <t>Equipamiento meteorológico</t>
  </si>
  <si>
    <t>INFRAESTRUCTURA</t>
  </si>
  <si>
    <t>SAINCO</t>
  </si>
  <si>
    <t>Suministro equipos impresión</t>
  </si>
  <si>
    <t>INDUSTRIA</t>
  </si>
  <si>
    <t>SPARE, S.A.</t>
  </si>
  <si>
    <t>Equip. Institutos SIRDC</t>
  </si>
  <si>
    <t>Eq. de la U.N. Bulawayo</t>
  </si>
  <si>
    <t>DISTESA</t>
  </si>
  <si>
    <t>Sum. equip. médicos</t>
  </si>
  <si>
    <t>ICUATRO, S.A.</t>
  </si>
  <si>
    <t>SUBTOTAL</t>
  </si>
  <si>
    <t>TOTAL FAD</t>
  </si>
  <si>
    <t>TOTAL CESCE</t>
  </si>
  <si>
    <t>DEUDA VIVA</t>
  </si>
  <si>
    <t>10 barcos proteccion de recursos, medioambiente y salvamento</t>
  </si>
  <si>
    <t>DEUDA CESCE</t>
  </si>
  <si>
    <t>DEUDA FAD</t>
  </si>
  <si>
    <t>Vehículos</t>
  </si>
  <si>
    <t>Instalación maquinaria de impresión</t>
  </si>
  <si>
    <t>Instalación puesta en marcha estaciones metereológicas</t>
  </si>
  <si>
    <t>TOTAL DEUDA</t>
  </si>
  <si>
    <t>La diferencia son los intereses de demora por impago</t>
  </si>
  <si>
    <t>Intereses x impago FAD</t>
  </si>
  <si>
    <t>Intereses x impago CESCE</t>
  </si>
  <si>
    <t>intereses x impago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</si>
</sst>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43" fontId="0" fillId="2" borderId="1" xfId="15" applyFill="1" applyBorder="1" applyAlignment="1">
      <alignment/>
    </xf>
    <xf numFmtId="14" fontId="0" fillId="2" borderId="1" xfId="0" applyNumberFormat="1" applyFill="1" applyBorder="1" applyAlignment="1">
      <alignment/>
    </xf>
    <xf numFmtId="43" fontId="0" fillId="0" borderId="1" xfId="15" applyBorder="1" applyAlignment="1">
      <alignment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3" fontId="1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8.28125" style="0" customWidth="1"/>
    <col min="2" max="2" width="18.7109375" style="0" hidden="1" customWidth="1"/>
    <col min="3" max="3" width="30.57421875" style="0" bestFit="1" customWidth="1"/>
    <col min="4" max="4" width="19.00390625" style="0" bestFit="1" customWidth="1"/>
    <col min="5" max="5" width="22.7109375" style="0" bestFit="1" customWidth="1"/>
    <col min="6" max="6" width="23.421875" style="0" customWidth="1"/>
    <col min="7" max="7" width="18.28125" style="0" bestFit="1" customWidth="1"/>
    <col min="11" max="11" width="13.28125" style="0" customWidth="1"/>
  </cols>
  <sheetData>
    <row r="1" ht="12.75">
      <c r="C1" s="2" t="s">
        <v>38</v>
      </c>
    </row>
    <row r="2" spans="1:1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35</v>
      </c>
      <c r="H2" s="10" t="s">
        <v>6</v>
      </c>
      <c r="I2" s="10" t="s">
        <v>7</v>
      </c>
      <c r="J2" s="10" t="s">
        <v>8</v>
      </c>
      <c r="K2" s="10" t="s">
        <v>9</v>
      </c>
    </row>
    <row r="3" spans="1:11" ht="12.75">
      <c r="A3" s="5">
        <v>1986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2900364.21333526</v>
      </c>
      <c r="G3" s="6">
        <v>1838387.71</v>
      </c>
      <c r="H3" s="5">
        <v>20</v>
      </c>
      <c r="I3" s="5">
        <v>10</v>
      </c>
      <c r="J3" s="5">
        <v>4</v>
      </c>
      <c r="K3" s="7">
        <v>31716</v>
      </c>
    </row>
    <row r="4" spans="1:11" ht="12.75">
      <c r="A4" s="3">
        <v>1989</v>
      </c>
      <c r="B4" s="3" t="s">
        <v>10</v>
      </c>
      <c r="C4" s="3" t="s">
        <v>14</v>
      </c>
      <c r="D4" s="3" t="s">
        <v>12</v>
      </c>
      <c r="E4" s="3" t="s">
        <v>15</v>
      </c>
      <c r="F4" s="8">
        <v>712379.647326097</v>
      </c>
      <c r="G4" s="8"/>
      <c r="H4" s="3">
        <v>20</v>
      </c>
      <c r="I4" s="3">
        <v>10</v>
      </c>
      <c r="J4" s="3">
        <v>4</v>
      </c>
      <c r="K4" s="9">
        <v>32605</v>
      </c>
    </row>
    <row r="5" spans="1:11" ht="12.75">
      <c r="A5" s="5">
        <v>1990</v>
      </c>
      <c r="B5" s="5" t="s">
        <v>10</v>
      </c>
      <c r="C5" s="5" t="s">
        <v>14</v>
      </c>
      <c r="D5" s="5" t="s">
        <v>12</v>
      </c>
      <c r="E5" s="5" t="s">
        <v>15</v>
      </c>
      <c r="F5" s="6">
        <v>7280540.43008426</v>
      </c>
      <c r="G5" s="6">
        <v>7566574.25</v>
      </c>
      <c r="H5" s="5">
        <v>21</v>
      </c>
      <c r="I5" s="5">
        <v>5</v>
      </c>
      <c r="J5" s="5">
        <v>1.5</v>
      </c>
      <c r="K5" s="7">
        <v>33018</v>
      </c>
    </row>
    <row r="6" spans="1:11" ht="12.75">
      <c r="A6" s="3">
        <v>1995</v>
      </c>
      <c r="B6" s="3" t="s">
        <v>10</v>
      </c>
      <c r="C6" s="3" t="s">
        <v>16</v>
      </c>
      <c r="D6" s="3" t="s">
        <v>17</v>
      </c>
      <c r="E6" s="3" t="s">
        <v>18</v>
      </c>
      <c r="F6" s="8">
        <v>5254654.83874845</v>
      </c>
      <c r="G6" s="8"/>
      <c r="H6" s="3">
        <v>30</v>
      </c>
      <c r="I6" s="3">
        <v>10</v>
      </c>
      <c r="J6" s="3">
        <v>1.5</v>
      </c>
      <c r="K6" s="9">
        <v>35020</v>
      </c>
    </row>
    <row r="7" spans="1:11" ht="12.75">
      <c r="A7" s="5">
        <v>1997</v>
      </c>
      <c r="B7" s="5" t="s">
        <v>10</v>
      </c>
      <c r="C7" s="5" t="s">
        <v>19</v>
      </c>
      <c r="D7" s="5" t="s">
        <v>20</v>
      </c>
      <c r="E7" s="5" t="s">
        <v>18</v>
      </c>
      <c r="F7" s="6">
        <v>7511689.68543027</v>
      </c>
      <c r="G7" s="6">
        <v>6931693.54</v>
      </c>
      <c r="H7" s="5">
        <v>30</v>
      </c>
      <c r="I7" s="5">
        <v>10</v>
      </c>
      <c r="J7" s="5">
        <v>1.5</v>
      </c>
      <c r="K7" s="7">
        <v>35587</v>
      </c>
    </row>
    <row r="8" spans="1:11" ht="12.75">
      <c r="A8" s="5">
        <v>1997</v>
      </c>
      <c r="B8" s="5" t="s">
        <v>10</v>
      </c>
      <c r="C8" s="5" t="s">
        <v>21</v>
      </c>
      <c r="D8" s="5" t="s">
        <v>22</v>
      </c>
      <c r="E8" s="5" t="s">
        <v>23</v>
      </c>
      <c r="F8" s="6">
        <v>825057.396655969</v>
      </c>
      <c r="G8" s="6">
        <v>758587.76</v>
      </c>
      <c r="H8" s="5">
        <v>30</v>
      </c>
      <c r="I8" s="5">
        <v>10</v>
      </c>
      <c r="J8" s="5">
        <v>1.5</v>
      </c>
      <c r="K8" s="7">
        <v>35776</v>
      </c>
    </row>
    <row r="9" spans="1:11" ht="12.75">
      <c r="A9" s="5">
        <v>1998</v>
      </c>
      <c r="B9" s="5" t="s">
        <v>10</v>
      </c>
      <c r="C9" s="5" t="s">
        <v>24</v>
      </c>
      <c r="D9" s="5" t="s">
        <v>25</v>
      </c>
      <c r="E9" s="5" t="s">
        <v>26</v>
      </c>
      <c r="F9" s="6">
        <v>550683.350762684</v>
      </c>
      <c r="G9" s="6">
        <v>459196.13</v>
      </c>
      <c r="H9" s="5">
        <v>30</v>
      </c>
      <c r="I9" s="5">
        <v>10</v>
      </c>
      <c r="J9" s="5">
        <v>1</v>
      </c>
      <c r="K9" s="7">
        <v>35909</v>
      </c>
    </row>
    <row r="10" spans="1:11" ht="12.75">
      <c r="A10" s="3">
        <v>1999</v>
      </c>
      <c r="B10" s="3" t="s">
        <v>10</v>
      </c>
      <c r="C10" s="3" t="s">
        <v>27</v>
      </c>
      <c r="D10" s="3" t="s">
        <v>20</v>
      </c>
      <c r="E10" s="3" t="s">
        <v>18</v>
      </c>
      <c r="F10" s="8">
        <v>8832233.48118231</v>
      </c>
      <c r="G10" s="8"/>
      <c r="H10" s="3">
        <v>30</v>
      </c>
      <c r="I10" s="3">
        <v>10</v>
      </c>
      <c r="J10" s="3">
        <v>1</v>
      </c>
      <c r="K10" s="9">
        <v>36301</v>
      </c>
    </row>
    <row r="11" spans="1:11" ht="12.75">
      <c r="A11" s="3">
        <v>1999</v>
      </c>
      <c r="B11" s="3" t="s">
        <v>10</v>
      </c>
      <c r="C11" s="3" t="s">
        <v>28</v>
      </c>
      <c r="D11" s="3" t="s">
        <v>20</v>
      </c>
      <c r="E11" s="3" t="s">
        <v>29</v>
      </c>
      <c r="F11" s="8">
        <v>7467875.90302069</v>
      </c>
      <c r="G11" s="8"/>
      <c r="H11" s="3">
        <v>30</v>
      </c>
      <c r="I11" s="3">
        <v>10</v>
      </c>
      <c r="J11" s="3">
        <v>1</v>
      </c>
      <c r="K11" s="9">
        <v>36329</v>
      </c>
    </row>
    <row r="12" spans="1:11" ht="12.75">
      <c r="A12" s="3">
        <v>1999</v>
      </c>
      <c r="B12" s="3" t="s">
        <v>10</v>
      </c>
      <c r="C12" s="3" t="s">
        <v>30</v>
      </c>
      <c r="D12" s="3" t="s">
        <v>17</v>
      </c>
      <c r="E12" s="3" t="s">
        <v>31</v>
      </c>
      <c r="F12" s="8">
        <v>14943264.4573462</v>
      </c>
      <c r="G12" s="8"/>
      <c r="H12" s="3">
        <v>30</v>
      </c>
      <c r="I12" s="3">
        <v>10</v>
      </c>
      <c r="J12" s="3">
        <v>1</v>
      </c>
      <c r="K12" s="9">
        <v>36483</v>
      </c>
    </row>
    <row r="13" spans="6:7" ht="12.75">
      <c r="F13" s="10" t="s">
        <v>32</v>
      </c>
      <c r="G13" s="11">
        <f>SUM(G3:G12)</f>
        <v>17554439.39</v>
      </c>
    </row>
    <row r="14" spans="6:8" ht="12.75">
      <c r="F14" s="10" t="s">
        <v>33</v>
      </c>
      <c r="G14" s="11">
        <v>19600000</v>
      </c>
      <c r="H14" t="s">
        <v>43</v>
      </c>
    </row>
    <row r="15" ht="12.75">
      <c r="G15" s="1"/>
    </row>
    <row r="16" spans="3:7" ht="12.75">
      <c r="C16" s="2" t="s">
        <v>37</v>
      </c>
      <c r="G16" s="1"/>
    </row>
    <row r="18" spans="1:11" ht="12.75">
      <c r="A18" s="3">
        <v>1986</v>
      </c>
      <c r="B18" s="3"/>
      <c r="C18" s="3" t="s">
        <v>36</v>
      </c>
      <c r="D18" s="3"/>
      <c r="E18" s="3"/>
      <c r="F18" s="3"/>
      <c r="G18" s="4">
        <v>2556283.65</v>
      </c>
      <c r="H18" s="3"/>
      <c r="I18" s="3"/>
      <c r="J18" s="3"/>
      <c r="K18" s="9">
        <v>31716</v>
      </c>
    </row>
    <row r="19" spans="1:11" ht="12.75">
      <c r="A19" s="3">
        <v>1998</v>
      </c>
      <c r="B19" s="3"/>
      <c r="C19" s="3" t="s">
        <v>39</v>
      </c>
      <c r="D19" s="3"/>
      <c r="E19" s="3"/>
      <c r="F19" s="3"/>
      <c r="G19" s="4">
        <v>5968389.35</v>
      </c>
      <c r="H19" s="3"/>
      <c r="I19" s="3"/>
      <c r="J19" s="3"/>
      <c r="K19" s="9">
        <v>35855</v>
      </c>
    </row>
    <row r="20" spans="1:11" ht="12.75">
      <c r="A20" s="3">
        <v>1999</v>
      </c>
      <c r="B20" s="3"/>
      <c r="C20" s="3" t="s">
        <v>40</v>
      </c>
      <c r="D20" s="3"/>
      <c r="E20" s="3"/>
      <c r="F20" s="3"/>
      <c r="G20" s="4">
        <v>488702</v>
      </c>
      <c r="H20" s="3"/>
      <c r="I20" s="3"/>
      <c r="J20" s="3"/>
      <c r="K20" s="9">
        <v>36284</v>
      </c>
    </row>
    <row r="21" spans="1:11" ht="12.75">
      <c r="A21" s="3">
        <v>1999</v>
      </c>
      <c r="B21" s="3"/>
      <c r="C21" s="3" t="s">
        <v>41</v>
      </c>
      <c r="D21" s="3"/>
      <c r="E21" s="3"/>
      <c r="F21" s="3"/>
      <c r="G21" s="4">
        <v>800106</v>
      </c>
      <c r="H21" s="3"/>
      <c r="I21" s="3"/>
      <c r="J21" s="3"/>
      <c r="K21" s="9">
        <v>36432</v>
      </c>
    </row>
    <row r="22" spans="6:7" ht="12.75">
      <c r="F22" s="10" t="s">
        <v>32</v>
      </c>
      <c r="G22" s="11">
        <f>SUM(G18:G21)</f>
        <v>9813481</v>
      </c>
    </row>
    <row r="23" spans="6:8" ht="12.75">
      <c r="F23" s="10" t="s">
        <v>34</v>
      </c>
      <c r="G23" s="11">
        <v>14340000</v>
      </c>
      <c r="H23" t="s">
        <v>43</v>
      </c>
    </row>
    <row r="24" ht="13.5" thickBot="1"/>
    <row r="25" spans="6:7" ht="13.5" thickBot="1">
      <c r="F25" s="12" t="s">
        <v>42</v>
      </c>
      <c r="G25" s="13">
        <f>+G14+G23</f>
        <v>33940000</v>
      </c>
    </row>
    <row r="27" spans="6:7" ht="12.75">
      <c r="F27" s="3" t="s">
        <v>44</v>
      </c>
      <c r="G27" s="4">
        <f>+G14-G13</f>
        <v>2045560.6099999994</v>
      </c>
    </row>
    <row r="28" spans="6:7" ht="13.5" thickBot="1">
      <c r="F28" s="3" t="s">
        <v>45</v>
      </c>
      <c r="G28" s="4">
        <f>+G23-G22</f>
        <v>4526519</v>
      </c>
    </row>
    <row r="29" spans="6:7" ht="13.5" thickBot="1">
      <c r="F29" s="12" t="s">
        <v>46</v>
      </c>
      <c r="G29" s="13">
        <f>SUM(G27:G28)</f>
        <v>6572079.609999999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ODG</cp:lastModifiedBy>
  <dcterms:created xsi:type="dcterms:W3CDTF">2009-04-21T10:26:50Z</dcterms:created>
  <dcterms:modified xsi:type="dcterms:W3CDTF">2010-09-27T16:43:31Z</dcterms:modified>
  <cp:category/>
  <cp:version/>
  <cp:contentType/>
  <cp:contentStatus/>
</cp:coreProperties>
</file>